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01 購買部共通\05_購買部共有テンプレート\2022年12月御見積書書式変更\【提出】ホームページ用\"/>
    </mc:Choice>
  </mc:AlternateContent>
  <xr:revisionPtr revIDLastSave="0" documentId="8_{399011F2-5216-4E54-AB99-84D36769ABCB}" xr6:coauthVersionLast="45" xr6:coauthVersionMax="45" xr10:uidLastSave="{00000000-0000-0000-0000-000000000000}"/>
  <bookViews>
    <workbookView xWindow="-120" yWindow="-120" windowWidth="29040" windowHeight="15990" xr2:uid="{2E9E60C0-66D3-44C6-B835-C59B09F82BF3}"/>
  </bookViews>
  <sheets>
    <sheet name="記入例" sheetId="1" r:id="rId1"/>
  </sheets>
  <definedNames>
    <definedName name="_xlnm.Print_Area" localSheetId="0">記入例!$A$1:$AC$38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1" i="1" l="1"/>
  <c r="T18" i="1"/>
  <c r="L18" i="1"/>
  <c r="AB18" i="1" s="1"/>
  <c r="AB17" i="1"/>
  <c r="AA17" i="1"/>
  <c r="Y17" i="1"/>
  <c r="X17" i="1"/>
  <c r="P17" i="1"/>
  <c r="AB16" i="1"/>
  <c r="AA16" i="1"/>
  <c r="Y16" i="1"/>
  <c r="X16" i="1"/>
  <c r="P16" i="1"/>
  <c r="AB15" i="1"/>
  <c r="AA15" i="1"/>
  <c r="Y15" i="1"/>
  <c r="X15" i="1"/>
  <c r="P15" i="1"/>
  <c r="AB14" i="1"/>
  <c r="AA14" i="1"/>
  <c r="Y14" i="1"/>
  <c r="X14" i="1"/>
  <c r="P14" i="1"/>
  <c r="AB13" i="1"/>
  <c r="AA13" i="1"/>
  <c r="Y13" i="1"/>
  <c r="X13" i="1"/>
  <c r="P13" i="1"/>
  <c r="AB12" i="1"/>
  <c r="AA12" i="1"/>
  <c r="Y12" i="1"/>
  <c r="X12" i="1"/>
  <c r="P12" i="1"/>
  <c r="X9" i="1"/>
  <c r="U9" i="1"/>
  <c r="Q9" i="1"/>
  <c r="D8" i="1"/>
  <c r="R8" i="1" s="1"/>
  <c r="X7" i="1"/>
  <c r="X6" i="1"/>
  <c r="Q6" i="1"/>
  <c r="Z5" i="1"/>
</calcChain>
</file>

<file path=xl/sharedStrings.xml><?xml version="1.0" encoding="utf-8"?>
<sst xmlns="http://schemas.openxmlformats.org/spreadsheetml/2006/main" count="78" uniqueCount="55">
  <si>
    <t>　クレハ建設㈱　御中　</t>
    <rPh sb="4" eb="6">
      <t>ケンセツ</t>
    </rPh>
    <rPh sb="8" eb="10">
      <t>オンチュウ</t>
    </rPh>
    <phoneticPr fontId="5"/>
  </si>
  <si>
    <t>　クレハ建設㈱　御中　</t>
    <phoneticPr fontId="5"/>
  </si>
  <si>
    <t xml:space="preserve">　御見積書（控） </t>
    <rPh sb="1" eb="5">
      <t>オミツモリショ</t>
    </rPh>
    <rPh sb="6" eb="7">
      <t>ヒカ</t>
    </rPh>
    <phoneticPr fontId="5"/>
  </si>
  <si>
    <t>　御 見 積 書　</t>
    <phoneticPr fontId="5"/>
  </si>
  <si>
    <t>下記の通り御見積り申し上げます。</t>
    <rPh sb="0" eb="2">
      <t>カキ</t>
    </rPh>
    <rPh sb="3" eb="4">
      <t>トオ</t>
    </rPh>
    <rPh sb="5" eb="6">
      <t>オ</t>
    </rPh>
    <rPh sb="6" eb="8">
      <t>ミツモ</t>
    </rPh>
    <rPh sb="9" eb="10">
      <t>モウ</t>
    </rPh>
    <rPh sb="11" eb="12">
      <t>ア</t>
    </rPh>
    <phoneticPr fontId="5"/>
  </si>
  <si>
    <t>業者コード</t>
    <rPh sb="0" eb="2">
      <t>ギョウシャ</t>
    </rPh>
    <phoneticPr fontId="5"/>
  </si>
  <si>
    <t>AKC</t>
    <phoneticPr fontId="5"/>
  </si>
  <si>
    <t>0001</t>
    <phoneticPr fontId="5"/>
  </si>
  <si>
    <t>登録番号</t>
    <rPh sb="0" eb="4">
      <t>トウロクバンゴウ</t>
    </rPh>
    <phoneticPr fontId="5"/>
  </si>
  <si>
    <t>T0000000000000</t>
    <phoneticPr fontId="5"/>
  </si>
  <si>
    <t>工事名称</t>
    <rPh sb="0" eb="4">
      <t>コウジメイショウ</t>
    </rPh>
    <phoneticPr fontId="5"/>
  </si>
  <si>
    <t>クレハ建設社屋新築工事</t>
    <rPh sb="3" eb="5">
      <t>ケンセツ</t>
    </rPh>
    <rPh sb="5" eb="7">
      <t>シャオク</t>
    </rPh>
    <rPh sb="7" eb="11">
      <t>シンチクコウジ</t>
    </rPh>
    <phoneticPr fontId="5"/>
  </si>
  <si>
    <t>福島県○市△町1-1</t>
    <rPh sb="0" eb="3">
      <t>フクシマケン</t>
    </rPh>
    <rPh sb="4" eb="5">
      <t>シ</t>
    </rPh>
    <rPh sb="5" eb="7">
      <t>サンカクマチ</t>
    </rPh>
    <phoneticPr fontId="5"/>
  </si>
  <si>
    <t>あいうえお商事株式会社</t>
    <rPh sb="5" eb="7">
      <t>ショウジ</t>
    </rPh>
    <rPh sb="7" eb="11">
      <t>カブシキガイシャ</t>
    </rPh>
    <phoneticPr fontId="5"/>
  </si>
  <si>
    <t>合計金額</t>
    <rPh sb="0" eb="4">
      <t>ゴウケイキンガク</t>
    </rPh>
    <phoneticPr fontId="5"/>
  </si>
  <si>
    <t>￥</t>
    <phoneticPr fontId="5"/>
  </si>
  <si>
    <t>有効期限</t>
    <rPh sb="0" eb="4">
      <t>ユウコウキゲン</t>
    </rPh>
    <phoneticPr fontId="5"/>
  </si>
  <si>
    <t>～</t>
    <phoneticPr fontId="5"/>
  </si>
  <si>
    <t>摘要</t>
    <rPh sb="0" eb="2">
      <t>テキヨウ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</si>
  <si>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</si>
  <si>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</si>
  <si>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</si>
  <si>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金額</t>
    <rPh sb="0" eb="2">
      <t>キンガク</t>
    </rPh>
    <phoneticPr fontId="5"/>
  </si>
  <si>
    <t>摘要</t>
    <phoneticPr fontId="5"/>
  </si>
  <si>
    <t>鉄骨工事</t>
    <rPh sb="0" eb="4">
      <t>テッコツコウジ</t>
    </rPh>
    <phoneticPr fontId="5"/>
  </si>
  <si>
    <t>　鉄骨本体工事</t>
    <rPh sb="1" eb="3">
      <t>テッコツ</t>
    </rPh>
    <rPh sb="3" eb="7">
      <t>ホンタイコウジ</t>
    </rPh>
    <phoneticPr fontId="5"/>
  </si>
  <si>
    <t>式</t>
    <rPh sb="0" eb="1">
      <t>シキ</t>
    </rPh>
    <phoneticPr fontId="5"/>
  </si>
  <si>
    <t>　鉄骨附帯工事</t>
    <rPh sb="1" eb="3">
      <t>テッコツ</t>
    </rPh>
    <rPh sb="3" eb="5">
      <t>フタイ</t>
    </rPh>
    <rPh sb="5" eb="7">
      <t>コウジ</t>
    </rPh>
    <phoneticPr fontId="5"/>
  </si>
  <si>
    <t>内訳、別途明細書の通り</t>
    <rPh sb="0" eb="2">
      <t>ウチワケ</t>
    </rPh>
    <rPh sb="3" eb="8">
      <t>ベットメイサイショ</t>
    </rPh>
    <rPh sb="9" eb="10">
      <t>トオ</t>
    </rPh>
    <phoneticPr fontId="5"/>
  </si>
  <si>
    <t>クレハ建設　現場担当者名</t>
    <rPh sb="3" eb="5">
      <t>ケンセツ</t>
    </rPh>
    <rPh sb="6" eb="11">
      <t>ゲンバタントウシャ</t>
    </rPh>
    <rPh sb="11" eb="12">
      <t>メイ</t>
    </rPh>
    <phoneticPr fontId="5"/>
  </si>
  <si>
    <t>呉羽　太郎</t>
    <rPh sb="0" eb="2">
      <t>クレハ</t>
    </rPh>
    <rPh sb="3" eb="5">
      <t>タロウ</t>
    </rPh>
    <phoneticPr fontId="5"/>
  </si>
  <si>
    <t>合計（税抜）</t>
    <rPh sb="0" eb="2">
      <t>ゴウケイ</t>
    </rPh>
    <rPh sb="3" eb="5">
      <t>ゼイヌキ</t>
    </rPh>
    <phoneticPr fontId="5"/>
  </si>
  <si>
    <t>クレハ建設　現場担当者名</t>
    <phoneticPr fontId="5"/>
  </si>
  <si>
    <t>合計（税抜）</t>
    <phoneticPr fontId="5"/>
  </si>
  <si>
    <t>【クレハ建設　使用欄】</t>
    <rPh sb="4" eb="6">
      <t>ケンセツ</t>
    </rPh>
    <rPh sb="7" eb="10">
      <t>シヨウラン</t>
    </rPh>
    <phoneticPr fontId="5"/>
  </si>
  <si>
    <t>プロジェクト№</t>
    <phoneticPr fontId="5"/>
  </si>
  <si>
    <t>注文日付</t>
    <rPh sb="0" eb="4">
      <t>チュウモンヒヅケ</t>
    </rPh>
    <phoneticPr fontId="5"/>
  </si>
  <si>
    <t>プロジェクト名称</t>
    <rPh sb="6" eb="8">
      <t>メイショウ</t>
    </rPh>
    <phoneticPr fontId="5"/>
  </si>
  <si>
    <t>実行予算</t>
    <rPh sb="0" eb="4">
      <t>ジッコウヨサン</t>
    </rPh>
    <phoneticPr fontId="5"/>
  </si>
  <si>
    <t>工期</t>
    <rPh sb="0" eb="2">
      <t>コウキ</t>
    </rPh>
    <phoneticPr fontId="5"/>
  </si>
  <si>
    <t>工種コード</t>
    <rPh sb="0" eb="2">
      <t>コウシュ</t>
    </rPh>
    <phoneticPr fontId="5"/>
  </si>
  <si>
    <t>工種名</t>
    <rPh sb="0" eb="3">
      <t>コウシュメイ</t>
    </rPh>
    <phoneticPr fontId="5"/>
  </si>
  <si>
    <t>要素コード・要素名</t>
    <rPh sb="0" eb="2">
      <t>ヨウソ</t>
    </rPh>
    <phoneticPr fontId="5"/>
  </si>
  <si>
    <t>　　71620 W)外注費</t>
    <rPh sb="10" eb="13">
      <t>ガイチュウヒ</t>
    </rPh>
    <phoneticPr fontId="5"/>
  </si>
  <si>
    <t>　　71630 W)外注労務費</t>
    <rPh sb="10" eb="12">
      <t>ガイチュウ</t>
    </rPh>
    <rPh sb="12" eb="15">
      <t>ロウムヒ</t>
    </rPh>
    <phoneticPr fontId="5"/>
  </si>
  <si>
    <t>決定額（税抜）</t>
    <rPh sb="0" eb="3">
      <t>ケッテイガク</t>
    </rPh>
    <rPh sb="4" eb="6">
      <t>ゼイヌキ</t>
    </rPh>
    <phoneticPr fontId="5"/>
  </si>
  <si>
    <t>部長検印</t>
    <rPh sb="0" eb="2">
      <t>ブチョウ</t>
    </rPh>
    <rPh sb="2" eb="4">
      <t>ケンイン</t>
    </rPh>
    <phoneticPr fontId="5"/>
  </si>
  <si>
    <t>課長検印</t>
    <rPh sb="0" eb="2">
      <t>カチョウ</t>
    </rPh>
    <rPh sb="2" eb="4">
      <t>ケンイン</t>
    </rPh>
    <phoneticPr fontId="5"/>
  </si>
  <si>
    <t>担当者検印</t>
    <rPh sb="0" eb="5">
      <t>タントウシャケンイン</t>
    </rPh>
    <phoneticPr fontId="5"/>
  </si>
  <si>
    <t>（既定取引条件と異なる場合のみ記入）</t>
    <rPh sb="1" eb="3">
      <t>キテイ</t>
    </rPh>
    <rPh sb="3" eb="7">
      <t>トリヒキジョウケン</t>
    </rPh>
    <rPh sb="8" eb="9">
      <t>コト</t>
    </rPh>
    <rPh sb="11" eb="13">
      <t>バアイ</t>
    </rPh>
    <rPh sb="15" eb="17">
      <t>キニュウ</t>
    </rPh>
    <phoneticPr fontId="5"/>
  </si>
  <si>
    <t>現金　　　　  　％</t>
    <rPh sb="0" eb="2">
      <t>ゲンキン</t>
    </rPh>
    <phoneticPr fontId="5"/>
  </si>
  <si>
    <t>手形　　　　 　 ％</t>
    <rPh sb="0" eb="2">
      <t>テガタ</t>
    </rPh>
    <phoneticPr fontId="5"/>
  </si>
  <si>
    <t>（　　　）月処理</t>
    <rPh sb="5" eb="8">
      <t>ガツショリ</t>
    </rPh>
    <phoneticPr fontId="5"/>
  </si>
  <si>
    <t>注文書発行のみ ・ 　一括　 ・ 　出来高</t>
    <rPh sb="0" eb="5">
      <t>チュウモンショハッコウ</t>
    </rPh>
    <rPh sb="11" eb="13">
      <t>イッカツ</t>
    </rPh>
    <rPh sb="18" eb="21">
      <t>デキダカ</t>
    </rPh>
    <phoneticPr fontId="5"/>
  </si>
  <si>
    <t>（￥　　　　　　　　　　　　　　　　　　　　　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</si>
</sst>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u val="double"/>
      <sz val="20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mediumGray">
        <fgColor rgb="FFB40000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49" fontId="8" fillId="0" borderId="3" xfId="1" applyNumberFormat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49" fontId="8" fillId="0" borderId="5" xfId="1" applyNumberFormat="1" applyFont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49" fontId="8" fillId="0" borderId="5" xfId="1" applyNumberFormat="1" applyFont="1" applyBorder="1" applyAlignment="1">
      <alignment vertical="center"/>
    </xf>
    <xf numFmtId="49" fontId="8" fillId="0" borderId="6" xfId="1" applyNumberFormat="1" applyFont="1" applyBorder="1" applyAlignment="1">
      <alignment vertical="center"/>
    </xf>
    <xf numFmtId="0" fontId="8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0" fontId="8" fillId="0" borderId="1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 wrapText="1"/>
    </xf>
    <xf numFmtId="0" fontId="2" fillId="0" borderId="12" xfId="1" applyFont="1" applyBorder="1" applyAlignment="1">
      <alignment vertical="center" wrapText="1"/>
    </xf>
    <xf numFmtId="0" fontId="2" fillId="0" borderId="13" xfId="1" applyFont="1" applyBorder="1" applyAlignment="1">
      <alignment vertical="center" wrapText="1"/>
    </xf>
    <xf numFmtId="0" fontId="8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vertical="center" wrapText="1"/>
    </xf>
    <xf numFmtId="0" fontId="2" fillId="0" borderId="16" xfId="1" applyFont="1" applyBorder="1" applyAlignment="1">
      <alignment vertical="center" wrapText="1"/>
    </xf>
    <xf numFmtId="0" fontId="2" fillId="0" borderId="17" xfId="1" applyFont="1" applyBorder="1" applyAlignment="1">
      <alignment vertical="center" wrapText="1"/>
    </xf>
    <xf numFmtId="0" fontId="9" fillId="0" borderId="11" xfId="1" applyFont="1" applyBorder="1" applyAlignment="1">
      <alignment vertical="center" shrinkToFit="1"/>
    </xf>
    <xf numFmtId="0" fontId="9" fillId="0" borderId="0" xfId="1" applyFont="1" applyAlignment="1">
      <alignment vertical="center" shrinkToFit="1"/>
    </xf>
    <xf numFmtId="0" fontId="9" fillId="0" borderId="7" xfId="1" applyFont="1" applyBorder="1" applyAlignment="1">
      <alignment vertical="center" shrinkToFit="1"/>
    </xf>
    <xf numFmtId="0" fontId="2" fillId="0" borderId="14" xfId="1" applyFont="1" applyBorder="1" applyAlignment="1">
      <alignment vertical="center" wrapText="1"/>
    </xf>
    <xf numFmtId="0" fontId="2" fillId="0" borderId="18" xfId="1" applyFont="1" applyBorder="1" applyAlignment="1">
      <alignment vertical="center" wrapText="1"/>
    </xf>
    <xf numFmtId="0" fontId="2" fillId="0" borderId="19" xfId="1" applyFont="1" applyBorder="1" applyAlignment="1">
      <alignment vertical="center" wrapText="1"/>
    </xf>
    <xf numFmtId="0" fontId="8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vertical="center"/>
    </xf>
    <xf numFmtId="38" fontId="2" fillId="2" borderId="18" xfId="2" applyFont="1" applyFill="1" applyBorder="1" applyAlignment="1">
      <alignment horizontal="left" vertical="center"/>
    </xf>
    <xf numFmtId="38" fontId="2" fillId="2" borderId="19" xfId="2" applyFont="1" applyFill="1" applyBorder="1" applyAlignment="1">
      <alignment horizontal="left" vertical="center"/>
    </xf>
    <xf numFmtId="0" fontId="2" fillId="0" borderId="14" xfId="1" applyFont="1" applyBorder="1" applyAlignment="1">
      <alignment vertical="center"/>
    </xf>
    <xf numFmtId="38" fontId="2" fillId="0" borderId="18" xfId="2" applyFont="1" applyBorder="1" applyAlignment="1">
      <alignment horizontal="left" vertical="center"/>
    </xf>
    <xf numFmtId="38" fontId="2" fillId="0" borderId="19" xfId="2" applyFont="1" applyBorder="1" applyAlignment="1">
      <alignment horizontal="left" vertical="center"/>
    </xf>
    <xf numFmtId="0" fontId="8" fillId="0" borderId="20" xfId="1" applyFont="1" applyBorder="1" applyAlignment="1">
      <alignment horizontal="center" vertical="center"/>
    </xf>
    <xf numFmtId="176" fontId="2" fillId="0" borderId="20" xfId="1" applyNumberFormat="1" applyFont="1" applyBorder="1" applyAlignment="1">
      <alignment horizontal="right" vertical="center"/>
    </xf>
    <xf numFmtId="176" fontId="2" fillId="0" borderId="21" xfId="1" applyNumberFormat="1" applyFont="1" applyBorder="1" applyAlignment="1">
      <alignment horizontal="right" vertical="center"/>
    </xf>
    <xf numFmtId="0" fontId="2" fillId="0" borderId="21" xfId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left" vertical="center"/>
    </xf>
    <xf numFmtId="0" fontId="8" fillId="0" borderId="23" xfId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8" fillId="0" borderId="22" xfId="1" applyFont="1" applyBorder="1" applyAlignment="1">
      <alignment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left" vertical="center"/>
    </xf>
    <xf numFmtId="176" fontId="2" fillId="0" borderId="25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2" fillId="0" borderId="26" xfId="1" applyFont="1" applyBorder="1" applyAlignment="1">
      <alignment horizontal="distributed" vertical="center" indent="10"/>
    </xf>
    <xf numFmtId="0" fontId="2" fillId="0" borderId="27" xfId="1" applyFont="1" applyBorder="1" applyAlignment="1">
      <alignment horizontal="distributed" vertical="center" indent="10"/>
    </xf>
    <xf numFmtId="0" fontId="2" fillId="0" borderId="28" xfId="1" applyFont="1" applyBorder="1" applyAlignment="1">
      <alignment horizontal="distributed" vertical="center" indent="10"/>
    </xf>
    <xf numFmtId="0" fontId="2" fillId="0" borderId="29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9" xfId="1" applyFont="1" applyBorder="1" applyAlignment="1">
      <alignment horizontal="distributed" vertical="center" indent="10"/>
    </xf>
    <xf numFmtId="0" fontId="2" fillId="0" borderId="2" xfId="1" applyFont="1" applyBorder="1" applyAlignment="1">
      <alignment horizontal="center" vertical="center"/>
    </xf>
    <xf numFmtId="0" fontId="2" fillId="0" borderId="26" xfId="1" applyFont="1" applyBorder="1" applyAlignment="1">
      <alignment vertical="center"/>
    </xf>
    <xf numFmtId="0" fontId="2" fillId="0" borderId="27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38" fontId="2" fillId="0" borderId="26" xfId="2" applyFont="1" applyBorder="1" applyAlignment="1">
      <alignment vertical="center"/>
    </xf>
    <xf numFmtId="38" fontId="2" fillId="0" borderId="28" xfId="2" applyFont="1" applyBorder="1" applyAlignment="1">
      <alignment vertical="center"/>
    </xf>
    <xf numFmtId="38" fontId="2" fillId="0" borderId="29" xfId="2" applyFont="1" applyBorder="1" applyAlignment="1">
      <alignment vertical="center"/>
    </xf>
    <xf numFmtId="38" fontId="2" fillId="0" borderId="29" xfId="2" applyFont="1" applyBorder="1" applyAlignment="1">
      <alignment vertical="center"/>
    </xf>
    <xf numFmtId="38" fontId="2" fillId="0" borderId="3" xfId="2" applyFont="1" applyBorder="1" applyAlignment="1">
      <alignment vertical="center"/>
    </xf>
    <xf numFmtId="0" fontId="2" fillId="0" borderId="29" xfId="1" applyFont="1" applyBorder="1" applyAlignment="1">
      <alignment vertical="center"/>
    </xf>
    <xf numFmtId="0" fontId="2" fillId="0" borderId="29" xfId="1" applyFont="1" applyBorder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38" fontId="2" fillId="2" borderId="29" xfId="2" applyFont="1" applyFill="1" applyBorder="1" applyAlignment="1">
      <alignment vertical="center"/>
    </xf>
    <xf numFmtId="38" fontId="2" fillId="2" borderId="3" xfId="2" applyFont="1" applyFill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38" fontId="8" fillId="0" borderId="29" xfId="2" applyFont="1" applyBorder="1" applyAlignment="1">
      <alignment vertical="center"/>
    </xf>
    <xf numFmtId="38" fontId="8" fillId="0" borderId="3" xfId="2" applyFont="1" applyBorder="1" applyAlignment="1">
      <alignment vertical="center"/>
    </xf>
    <xf numFmtId="0" fontId="10" fillId="0" borderId="0" xfId="1" applyFont="1" applyAlignment="1">
      <alignment vertical="center"/>
    </xf>
    <xf numFmtId="0" fontId="8" fillId="0" borderId="2" xfId="1" applyFont="1" applyBorder="1" applyAlignment="1">
      <alignment horizontal="distributed" vertical="center" indent="1"/>
    </xf>
    <xf numFmtId="0" fontId="8" fillId="0" borderId="29" xfId="1" applyFont="1" applyBorder="1" applyAlignment="1">
      <alignment horizontal="distributed" vertical="center" indent="1"/>
    </xf>
    <xf numFmtId="49" fontId="8" fillId="0" borderId="29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30" xfId="1" applyFont="1" applyBorder="1" applyAlignment="1">
      <alignment horizontal="distributed" vertical="center" indent="1"/>
    </xf>
    <xf numFmtId="0" fontId="8" fillId="0" borderId="31" xfId="1" applyFont="1" applyBorder="1" applyAlignment="1">
      <alignment horizontal="distributed" vertical="center" indent="1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38" fontId="8" fillId="0" borderId="29" xfId="2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0" fillId="0" borderId="31" xfId="1" applyFont="1" applyBorder="1" applyAlignment="1">
      <alignment vertical="center"/>
    </xf>
    <xf numFmtId="0" fontId="10" fillId="0" borderId="33" xfId="1" applyFont="1" applyBorder="1" applyAlignment="1">
      <alignment vertical="center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11" fillId="0" borderId="34" xfId="1" applyFont="1" applyBorder="1" applyAlignment="1">
      <alignment vertical="center"/>
    </xf>
    <xf numFmtId="0" fontId="11" fillId="0" borderId="35" xfId="1" applyFont="1" applyBorder="1" applyAlignment="1">
      <alignment vertical="center"/>
    </xf>
    <xf numFmtId="0" fontId="11" fillId="0" borderId="36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2" fillId="0" borderId="33" xfId="1" applyFont="1" applyBorder="1" applyAlignment="1">
      <alignment vertical="center"/>
    </xf>
    <xf numFmtId="0" fontId="12" fillId="0" borderId="40" xfId="1" applyFont="1" applyBorder="1" applyAlignment="1">
      <alignment vertical="center"/>
    </xf>
    <xf numFmtId="0" fontId="2" fillId="0" borderId="41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8" fillId="0" borderId="45" xfId="1" applyFont="1" applyBorder="1" applyAlignment="1">
      <alignment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8" fillId="0" borderId="49" xfId="1" applyFont="1" applyBorder="1"/>
    <xf numFmtId="0" fontId="8" fillId="0" borderId="21" xfId="1" applyFont="1" applyBorder="1"/>
    <xf numFmtId="0" fontId="8" fillId="0" borderId="22" xfId="1" applyFont="1" applyBorder="1"/>
  </cellXfs>
  <cellStyles count="3">
    <cellStyle name="桁区切り 2" xfId="2" xr:uid="{6340111B-D2A3-4704-867F-F4933780B272}"/>
    <cellStyle name="標準" xfId="0" builtinId="0"/>
    <cellStyle name="標準 3" xfId="1" xr:uid="{4F9DECA9-289E-4C8B-87EB-50919C3FF2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23</xdr:row>
          <xdr:rowOff>333375</xdr:rowOff>
        </xdr:from>
        <xdr:to>
          <xdr:col>20</xdr:col>
          <xdr:colOff>66675</xdr:colOff>
          <xdr:row>25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E2A9215-1911-413E-BF0D-EA2ED10C14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24</xdr:row>
          <xdr:rowOff>180975</xdr:rowOff>
        </xdr:from>
        <xdr:to>
          <xdr:col>20</xdr:col>
          <xdr:colOff>66675</xdr:colOff>
          <xdr:row>26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FBACBB7-C42F-44B3-8C9E-EB9C5E0E6D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25</xdr:row>
          <xdr:rowOff>190500</xdr:rowOff>
        </xdr:from>
        <xdr:to>
          <xdr:col>20</xdr:col>
          <xdr:colOff>66675</xdr:colOff>
          <xdr:row>27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DA7AE6B-2A21-4BCE-BCB9-E20169F8C5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26</xdr:row>
          <xdr:rowOff>180975</xdr:rowOff>
        </xdr:from>
        <xdr:to>
          <xdr:col>20</xdr:col>
          <xdr:colOff>66675</xdr:colOff>
          <xdr:row>28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C3029BF-9E43-4EAC-AC34-E1DDE94AE3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27</xdr:row>
          <xdr:rowOff>190500</xdr:rowOff>
        </xdr:from>
        <xdr:to>
          <xdr:col>20</xdr:col>
          <xdr:colOff>66675</xdr:colOff>
          <xdr:row>29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E90FC3F0-F065-4B0F-B60C-41D88D5A29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28</xdr:row>
          <xdr:rowOff>180975</xdr:rowOff>
        </xdr:from>
        <xdr:to>
          <xdr:col>20</xdr:col>
          <xdr:colOff>66675</xdr:colOff>
          <xdr:row>30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C5EF7EA6-BDFE-487F-A965-857BD15061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29</xdr:row>
          <xdr:rowOff>190500</xdr:rowOff>
        </xdr:from>
        <xdr:to>
          <xdr:col>20</xdr:col>
          <xdr:colOff>66675</xdr:colOff>
          <xdr:row>31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30A805F0-4BC2-46D0-83F1-5E661B5276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30</xdr:row>
          <xdr:rowOff>180975</xdr:rowOff>
        </xdr:from>
        <xdr:to>
          <xdr:col>20</xdr:col>
          <xdr:colOff>66675</xdr:colOff>
          <xdr:row>32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2820CA6A-CC64-44E5-A076-24E6968DFA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31</xdr:row>
          <xdr:rowOff>190500</xdr:rowOff>
        </xdr:from>
        <xdr:to>
          <xdr:col>20</xdr:col>
          <xdr:colOff>66675</xdr:colOff>
          <xdr:row>33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DC6E5CF2-4EBF-44A4-BA68-BF1C09E919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32</xdr:row>
          <xdr:rowOff>180975</xdr:rowOff>
        </xdr:from>
        <xdr:to>
          <xdr:col>20</xdr:col>
          <xdr:colOff>66675</xdr:colOff>
          <xdr:row>34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7617FCB6-8231-482D-8A16-1633C32EBD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419100</xdr:colOff>
      <xdr:row>8</xdr:row>
      <xdr:rowOff>76200</xdr:rowOff>
    </xdr:from>
    <xdr:to>
      <xdr:col>27</xdr:col>
      <xdr:colOff>971551</xdr:colOff>
      <xdr:row>13</xdr:row>
      <xdr:rowOff>323850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160BE370-3A05-4FF5-8D25-BD884EA1E702}"/>
            </a:ext>
          </a:extLst>
        </xdr:cNvPr>
        <xdr:cNvGrpSpPr/>
      </xdr:nvGrpSpPr>
      <xdr:grpSpPr>
        <a:xfrm>
          <a:off x="8105775" y="2190750"/>
          <a:ext cx="6381751" cy="1704975"/>
          <a:chOff x="6791324" y="2676524"/>
          <a:chExt cx="6381751" cy="1704975"/>
        </a:xfrm>
      </xdr:grpSpPr>
      <xdr:sp macro="" textlink="">
        <xdr:nvSpPr>
          <xdr:cNvPr id="13" name="四角形: 角を丸くする 12">
            <a:extLst>
              <a:ext uri="{FF2B5EF4-FFF2-40B4-BE49-F238E27FC236}">
                <a16:creationId xmlns:a16="http://schemas.microsoft.com/office/drawing/2014/main" id="{6B9EB1A3-1643-4FD0-978F-2B428462ED4C}"/>
              </a:ext>
            </a:extLst>
          </xdr:cNvPr>
          <xdr:cNvSpPr/>
        </xdr:nvSpPr>
        <xdr:spPr>
          <a:xfrm>
            <a:off x="6791324" y="2676524"/>
            <a:ext cx="6381751" cy="1704975"/>
          </a:xfrm>
          <a:prstGeom prst="roundRect">
            <a:avLst/>
          </a:prstGeom>
          <a:solidFill>
            <a:schemeClr val="accent5">
              <a:lumMod val="60000"/>
              <a:lumOff val="40000"/>
              <a:alpha val="92000"/>
            </a:schemeClr>
          </a:solidFill>
          <a:ln w="15875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l"/>
            <a:r>
              <a:rPr kumimoji="1" lang="ja-JP" altLang="en-US" sz="24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左側の御見積書（控）の太枠内を</a:t>
            </a:r>
            <a:endParaRPr kumimoji="1" lang="en-US" altLang="ja-JP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en-US" sz="24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入力してください。</a:t>
            </a:r>
            <a:endParaRPr kumimoji="1" lang="en-US" altLang="ja-JP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en-US" sz="24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　内は、計算式が入っています。</a:t>
            </a: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2C18E35B-769D-4E35-8F68-F5EFA458AA71}"/>
              </a:ext>
            </a:extLst>
          </xdr:cNvPr>
          <xdr:cNvSpPr/>
        </xdr:nvSpPr>
        <xdr:spPr>
          <a:xfrm>
            <a:off x="7058025" y="3790950"/>
            <a:ext cx="714376" cy="285750"/>
          </a:xfrm>
          <a:prstGeom prst="rect">
            <a:avLst/>
          </a:prstGeom>
          <a:pattFill prst="pct25">
            <a:fgClr>
              <a:schemeClr val="accent2"/>
            </a:fgClr>
            <a:bgClr>
              <a:schemeClr val="bg1"/>
            </a:bgClr>
          </a:patt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15</xdr:col>
      <xdr:colOff>371475</xdr:colOff>
      <xdr:row>14</xdr:row>
      <xdr:rowOff>361950</xdr:rowOff>
    </xdr:from>
    <xdr:to>
      <xdr:col>27</xdr:col>
      <xdr:colOff>923926</xdr:colOff>
      <xdr:row>20</xdr:row>
      <xdr:rowOff>190500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10CD9252-D274-4B32-8194-2FBA6D329185}"/>
            </a:ext>
          </a:extLst>
        </xdr:cNvPr>
        <xdr:cNvSpPr/>
      </xdr:nvSpPr>
      <xdr:spPr>
        <a:xfrm>
          <a:off x="8058150" y="4314825"/>
          <a:ext cx="6381751" cy="1781175"/>
        </a:xfrm>
        <a:prstGeom prst="roundRect">
          <a:avLst/>
        </a:prstGeom>
        <a:solidFill>
          <a:schemeClr val="accent5">
            <a:lumMod val="60000"/>
            <a:lumOff val="40000"/>
            <a:alpha val="92000"/>
          </a:schemeClr>
        </a:solidFill>
        <a:ln w="158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御見積書は</a:t>
          </a:r>
          <a:endParaRPr kumimoji="1" lang="en-US" altLang="ja-JP" sz="2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左側の御見積書（控）を入力すると</a:t>
          </a:r>
          <a:endParaRPr kumimoji="1" lang="en-US" altLang="ja-JP" sz="2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データが反映されるようになっています。</a:t>
          </a:r>
          <a:endParaRPr kumimoji="1" lang="en-US" altLang="ja-JP" sz="2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15</xdr:col>
      <xdr:colOff>409575</xdr:colOff>
      <xdr:row>22</xdr:row>
      <xdr:rowOff>104775</xdr:rowOff>
    </xdr:from>
    <xdr:to>
      <xdr:col>27</xdr:col>
      <xdr:colOff>962026</xdr:colOff>
      <xdr:row>31</xdr:row>
      <xdr:rowOff>76200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E30462CD-8A7A-4B79-8F84-2E82334D0594}"/>
            </a:ext>
          </a:extLst>
        </xdr:cNvPr>
        <xdr:cNvSpPr/>
      </xdr:nvSpPr>
      <xdr:spPr>
        <a:xfrm>
          <a:off x="8096250" y="6696075"/>
          <a:ext cx="6381751" cy="2124075"/>
        </a:xfrm>
        <a:prstGeom prst="roundRect">
          <a:avLst/>
        </a:prstGeom>
        <a:solidFill>
          <a:schemeClr val="accent5">
            <a:lumMod val="60000"/>
            <a:lumOff val="40000"/>
            <a:alpha val="92000"/>
          </a:schemeClr>
        </a:solidFill>
        <a:ln w="158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印刷・押印後、御見積書を提出して</a:t>
          </a:r>
          <a:endParaRPr kumimoji="1" lang="en-US" altLang="ja-JP" sz="2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ください。</a:t>
          </a:r>
          <a:endParaRPr kumimoji="1" lang="en-US" altLang="ja-JP" sz="2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御見積書（控）は、貴社控えと</a:t>
          </a:r>
          <a:endParaRPr kumimoji="1" lang="en-US" altLang="ja-JP" sz="2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なります。</a:t>
          </a:r>
          <a:endParaRPr kumimoji="1" lang="en-US" altLang="ja-JP" sz="2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 editAs="oneCell">
    <xdr:from>
      <xdr:col>27</xdr:col>
      <xdr:colOff>266700</xdr:colOff>
      <xdr:row>5</xdr:row>
      <xdr:rowOff>180975</xdr:rowOff>
    </xdr:from>
    <xdr:to>
      <xdr:col>27</xdr:col>
      <xdr:colOff>925125</xdr:colOff>
      <xdr:row>7</xdr:row>
      <xdr:rowOff>187124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93CD2D46-437C-4D42-A3A9-8B10B7DA7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82675" y="1457325"/>
          <a:ext cx="658425" cy="615749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0</xdr:row>
      <xdr:rowOff>209550</xdr:rowOff>
    </xdr:from>
    <xdr:to>
      <xdr:col>3</xdr:col>
      <xdr:colOff>57150</xdr:colOff>
      <xdr:row>1</xdr:row>
      <xdr:rowOff>257175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EE88AC75-9230-4501-BD82-9B5A08DC2954}"/>
            </a:ext>
          </a:extLst>
        </xdr:cNvPr>
        <xdr:cNvSpPr/>
      </xdr:nvSpPr>
      <xdr:spPr>
        <a:xfrm>
          <a:off x="314325" y="209550"/>
          <a:ext cx="1028700" cy="31432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15875">
          <a:solidFill>
            <a:schemeClr val="accent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 力 例</a:t>
          </a:r>
        </a:p>
      </xdr:txBody>
    </xdr:sp>
    <xdr:clientData/>
  </xdr:twoCellAnchor>
  <xdr:twoCellAnchor>
    <xdr:from>
      <xdr:col>10</xdr:col>
      <xdr:colOff>638175</xdr:colOff>
      <xdr:row>1</xdr:row>
      <xdr:rowOff>66675</xdr:rowOff>
    </xdr:from>
    <xdr:to>
      <xdr:col>15</xdr:col>
      <xdr:colOff>428626</xdr:colOff>
      <xdr:row>1</xdr:row>
      <xdr:rowOff>380999</xdr:rowOff>
    </xdr:to>
    <xdr:sp macro="" textlink="">
      <xdr:nvSpPr>
        <xdr:cNvPr id="19" name="吹き出し: 線 18">
          <a:extLst>
            <a:ext uri="{FF2B5EF4-FFF2-40B4-BE49-F238E27FC236}">
              <a16:creationId xmlns:a16="http://schemas.microsoft.com/office/drawing/2014/main" id="{A3A14615-9356-4026-A9BB-0E3AF0ECBDCB}"/>
            </a:ext>
          </a:extLst>
        </xdr:cNvPr>
        <xdr:cNvSpPr/>
      </xdr:nvSpPr>
      <xdr:spPr>
        <a:xfrm>
          <a:off x="5838825" y="333375"/>
          <a:ext cx="2276476" cy="314324"/>
        </a:xfrm>
        <a:prstGeom prst="borderCallout1">
          <a:avLst>
            <a:gd name="adj1" fmla="val 56470"/>
            <a:gd name="adj2" fmla="val -3626"/>
            <a:gd name="adj3" fmla="val 178330"/>
            <a:gd name="adj4" fmla="val -13234"/>
          </a:avLst>
        </a:prstGeom>
        <a:solidFill>
          <a:schemeClr val="accent5">
            <a:lumMod val="60000"/>
            <a:lumOff val="40000"/>
          </a:schemeClr>
        </a:solidFill>
        <a:ln>
          <a:solidFill>
            <a:schemeClr val="accent1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貴社の業者コードを入力してください。</a:t>
          </a:r>
        </a:p>
      </xdr:txBody>
    </xdr:sp>
    <xdr:clientData/>
  </xdr:twoCellAnchor>
  <xdr:twoCellAnchor>
    <xdr:from>
      <xdr:col>11</xdr:col>
      <xdr:colOff>228600</xdr:colOff>
      <xdr:row>2</xdr:row>
      <xdr:rowOff>85725</xdr:rowOff>
    </xdr:from>
    <xdr:to>
      <xdr:col>17</xdr:col>
      <xdr:colOff>323851</xdr:colOff>
      <xdr:row>4</xdr:row>
      <xdr:rowOff>9524</xdr:rowOff>
    </xdr:to>
    <xdr:sp macro="" textlink="">
      <xdr:nvSpPr>
        <xdr:cNvPr id="20" name="吹き出し: 線 19">
          <a:extLst>
            <a:ext uri="{FF2B5EF4-FFF2-40B4-BE49-F238E27FC236}">
              <a16:creationId xmlns:a16="http://schemas.microsoft.com/office/drawing/2014/main" id="{4EE55F97-53FD-40CB-A144-4E08679C5A55}"/>
            </a:ext>
          </a:extLst>
        </xdr:cNvPr>
        <xdr:cNvSpPr/>
      </xdr:nvSpPr>
      <xdr:spPr>
        <a:xfrm>
          <a:off x="6238875" y="733425"/>
          <a:ext cx="2781301" cy="314324"/>
        </a:xfrm>
        <a:prstGeom prst="borderCallout1">
          <a:avLst>
            <a:gd name="adj1" fmla="val 56470"/>
            <a:gd name="adj2" fmla="val -3626"/>
            <a:gd name="adj3" fmla="val 123785"/>
            <a:gd name="adj4" fmla="val -11179"/>
          </a:avLst>
        </a:prstGeom>
        <a:solidFill>
          <a:schemeClr val="accent5">
            <a:lumMod val="60000"/>
            <a:lumOff val="40000"/>
          </a:schemeClr>
        </a:solidFill>
        <a:ln>
          <a:solidFill>
            <a:schemeClr val="accent1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インボイス制度の登録番号を入力してください。</a:t>
          </a:r>
        </a:p>
      </xdr:txBody>
    </xdr:sp>
    <xdr:clientData/>
  </xdr:twoCellAnchor>
  <xdr:twoCellAnchor>
    <xdr:from>
      <xdr:col>3</xdr:col>
      <xdr:colOff>609599</xdr:colOff>
      <xdr:row>13</xdr:row>
      <xdr:rowOff>361951</xdr:rowOff>
    </xdr:from>
    <xdr:to>
      <xdr:col>10</xdr:col>
      <xdr:colOff>466725</xdr:colOff>
      <xdr:row>16</xdr:row>
      <xdr:rowOff>342901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199C92D2-7F8C-4A76-8C87-39D02D864028}"/>
            </a:ext>
          </a:extLst>
        </xdr:cNvPr>
        <xdr:cNvSpPr/>
      </xdr:nvSpPr>
      <xdr:spPr>
        <a:xfrm>
          <a:off x="1895474" y="3933826"/>
          <a:ext cx="3771901" cy="11239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12700">
          <a:solidFill>
            <a:schemeClr val="accent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内訳項目が多い場合は、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摘要</a:t>
          </a:r>
          <a:r>
            <a:rPr kumimoji="1" lang="en-US" altLang="ja-JP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に「別紙明細」と入力し、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貴社書式の明細書を添付してください。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66675</xdr:colOff>
      <xdr:row>18</xdr:row>
      <xdr:rowOff>142875</xdr:rowOff>
    </xdr:from>
    <xdr:to>
      <xdr:col>9</xdr:col>
      <xdr:colOff>171451</xdr:colOff>
      <xdr:row>20</xdr:row>
      <xdr:rowOff>28574</xdr:rowOff>
    </xdr:to>
    <xdr:sp macro="" textlink="">
      <xdr:nvSpPr>
        <xdr:cNvPr id="22" name="吹き出し: 線 21">
          <a:extLst>
            <a:ext uri="{FF2B5EF4-FFF2-40B4-BE49-F238E27FC236}">
              <a16:creationId xmlns:a16="http://schemas.microsoft.com/office/drawing/2014/main" id="{9544F561-50B5-44DB-947F-721862FA40B1}"/>
            </a:ext>
          </a:extLst>
        </xdr:cNvPr>
        <xdr:cNvSpPr/>
      </xdr:nvSpPr>
      <xdr:spPr>
        <a:xfrm>
          <a:off x="2743200" y="5619750"/>
          <a:ext cx="2276476" cy="314324"/>
        </a:xfrm>
        <a:prstGeom prst="borderCallout1">
          <a:avLst>
            <a:gd name="adj1" fmla="val -16257"/>
            <a:gd name="adj2" fmla="val 32357"/>
            <a:gd name="adj3" fmla="val -79247"/>
            <a:gd name="adj4" fmla="val 31117"/>
          </a:avLst>
        </a:prstGeom>
        <a:solidFill>
          <a:schemeClr val="accent5">
            <a:lumMod val="60000"/>
            <a:lumOff val="40000"/>
          </a:schemeClr>
        </a:solidFill>
        <a:ln>
          <a:solidFill>
            <a:schemeClr val="accent1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弊社現場担当者名を入力してください。</a:t>
          </a:r>
        </a:p>
      </xdr:txBody>
    </xdr:sp>
    <xdr:clientData/>
  </xdr:twoCellAnchor>
  <xdr:twoCellAnchor>
    <xdr:from>
      <xdr:col>1</xdr:col>
      <xdr:colOff>666750</xdr:colOff>
      <xdr:row>2</xdr:row>
      <xdr:rowOff>85725</xdr:rowOff>
    </xdr:from>
    <xdr:to>
      <xdr:col>6</xdr:col>
      <xdr:colOff>57150</xdr:colOff>
      <xdr:row>4</xdr:row>
      <xdr:rowOff>180974</xdr:rowOff>
    </xdr:to>
    <xdr:sp macro="" textlink="">
      <xdr:nvSpPr>
        <xdr:cNvPr id="23" name="吹き出し: 線 22">
          <a:extLst>
            <a:ext uri="{FF2B5EF4-FFF2-40B4-BE49-F238E27FC236}">
              <a16:creationId xmlns:a16="http://schemas.microsoft.com/office/drawing/2014/main" id="{EF35A1CC-A884-495A-B35C-3F41F66CA6F9}"/>
            </a:ext>
          </a:extLst>
        </xdr:cNvPr>
        <xdr:cNvSpPr/>
      </xdr:nvSpPr>
      <xdr:spPr>
        <a:xfrm>
          <a:off x="942975" y="733425"/>
          <a:ext cx="2981325" cy="485774"/>
        </a:xfrm>
        <a:prstGeom prst="borderCallout1">
          <a:avLst>
            <a:gd name="adj1" fmla="val 106697"/>
            <a:gd name="adj2" fmla="val 59328"/>
            <a:gd name="adj3" fmla="val 146359"/>
            <a:gd name="adj4" fmla="val 48457"/>
          </a:avLst>
        </a:prstGeom>
        <a:solidFill>
          <a:schemeClr val="accent5">
            <a:lumMod val="60000"/>
            <a:lumOff val="40000"/>
          </a:schemeClr>
        </a:solidFill>
        <a:ln>
          <a:solidFill>
            <a:schemeClr val="accent1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正式工事名称で入力してください。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（ご不明な場合は現場担当者へ確認してください）</a:t>
          </a:r>
        </a:p>
      </xdr:txBody>
    </xdr:sp>
    <xdr:clientData/>
  </xdr:twoCellAnchor>
  <xdr:twoCellAnchor>
    <xdr:from>
      <xdr:col>1</xdr:col>
      <xdr:colOff>209550</xdr:colOff>
      <xdr:row>21</xdr:row>
      <xdr:rowOff>314325</xdr:rowOff>
    </xdr:from>
    <xdr:to>
      <xdr:col>11</xdr:col>
      <xdr:colOff>476249</xdr:colOff>
      <xdr:row>30</xdr:row>
      <xdr:rowOff>19050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58BC741F-D9AA-43BD-8764-41DCED716702}"/>
            </a:ext>
          </a:extLst>
        </xdr:cNvPr>
        <xdr:cNvSpPr/>
      </xdr:nvSpPr>
      <xdr:spPr>
        <a:xfrm>
          <a:off x="485775" y="6562725"/>
          <a:ext cx="6000749" cy="1990725"/>
        </a:xfrm>
        <a:prstGeom prst="roundRect">
          <a:avLst/>
        </a:prstGeom>
        <a:solidFill>
          <a:schemeClr val="accent5">
            <a:lumMod val="60000"/>
            <a:lumOff val="40000"/>
            <a:alpha val="92000"/>
          </a:schemeClr>
        </a:solidFill>
        <a:ln w="158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御見積書（控）</a:t>
          </a:r>
          <a:r>
            <a:rPr kumimoji="1" lang="en-US" altLang="ja-JP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】A4</a:t>
          </a:r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で１枚</a:t>
          </a:r>
          <a:endParaRPr kumimoji="1" lang="en-US" altLang="ja-JP" sz="2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御見積書</a:t>
          </a:r>
          <a:r>
            <a:rPr kumimoji="1" lang="en-US" altLang="ja-JP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】A4</a:t>
          </a:r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で１枚</a:t>
          </a:r>
          <a:endParaRPr kumimoji="1" lang="en-US" altLang="ja-JP" sz="2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になるよう調整して印刷してください。</a:t>
          </a:r>
          <a:endParaRPr kumimoji="1" lang="en-US" altLang="ja-JP" sz="2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EAC93-CA1B-4975-B77D-C72F41B14B2D}">
  <dimension ref="A1:AC38"/>
  <sheetViews>
    <sheetView showGridLines="0" tabSelected="1" workbookViewId="0">
      <selection activeCell="L20" sqref="L20"/>
    </sheetView>
  </sheetViews>
  <sheetFormatPr defaultRowHeight="18.75" x14ac:dyDescent="0.4"/>
  <cols>
    <col min="1" max="1" width="3.625" style="1" customWidth="1"/>
    <col min="2" max="2" width="10.625" style="1" customWidth="1"/>
    <col min="3" max="3" width="2.625" style="1" customWidth="1"/>
    <col min="4" max="4" width="14.625" style="1" customWidth="1"/>
    <col min="5" max="5" width="3.625" style="1" customWidth="1"/>
    <col min="6" max="6" width="15.625" style="1" customWidth="1"/>
    <col min="7" max="7" width="1.625" style="1" customWidth="1"/>
    <col min="8" max="8" width="7.625" style="1" customWidth="1"/>
    <col min="9" max="9" width="3.625" style="1" customWidth="1"/>
    <col min="10" max="10" width="4.625" style="1" customWidth="1"/>
    <col min="11" max="11" width="10.625" style="1" customWidth="1"/>
    <col min="12" max="12" width="14.625" style="1" customWidth="1"/>
    <col min="13" max="13" width="2.625" style="1" customWidth="1"/>
    <col min="14" max="14" width="1.125" style="1" customWidth="1"/>
    <col min="15" max="15" width="3.625" style="1" customWidth="1"/>
    <col min="16" max="16" width="10.625" style="1" customWidth="1"/>
    <col min="17" max="17" width="2.625" style="1" customWidth="1"/>
    <col min="18" max="18" width="5.625" style="1" customWidth="1"/>
    <col min="19" max="19" width="9.625" style="1" customWidth="1"/>
    <col min="20" max="20" width="3.625" style="1" customWidth="1"/>
    <col min="21" max="21" width="5.625" style="1" customWidth="1"/>
    <col min="22" max="22" width="10.625" style="1" customWidth="1"/>
    <col min="23" max="23" width="1.625" style="1" customWidth="1"/>
    <col min="24" max="24" width="7.625" style="1" customWidth="1"/>
    <col min="25" max="25" width="3.625" style="1" customWidth="1"/>
    <col min="26" max="26" width="4.625" style="1" customWidth="1"/>
    <col min="27" max="27" width="10.625" style="1" customWidth="1"/>
    <col min="28" max="28" width="14.625" style="1" customWidth="1"/>
    <col min="29" max="29" width="2.125" style="1" customWidth="1"/>
    <col min="30" max="16384" width="9" style="1"/>
  </cols>
  <sheetData>
    <row r="1" spans="1:29" ht="21" customHeight="1" x14ac:dyDescent="0.4">
      <c r="B1" s="2" t="s">
        <v>0</v>
      </c>
      <c r="C1" s="2"/>
      <c r="D1" s="2"/>
      <c r="P1" s="2" t="s">
        <v>1</v>
      </c>
      <c r="Q1" s="2"/>
      <c r="R1" s="2"/>
      <c r="S1" s="2"/>
    </row>
    <row r="2" spans="1:29" ht="30" customHeight="1" x14ac:dyDescent="0.4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O2" s="3" t="s">
        <v>3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x14ac:dyDescent="0.4"/>
    <row r="4" spans="1:29" x14ac:dyDescent="0.4">
      <c r="B4" s="1" t="s">
        <v>4</v>
      </c>
      <c r="H4" s="5" t="s">
        <v>5</v>
      </c>
      <c r="I4" s="5"/>
      <c r="J4" s="6" t="s">
        <v>6</v>
      </c>
      <c r="K4" s="7" t="s">
        <v>7</v>
      </c>
      <c r="L4" s="8"/>
      <c r="P4" s="1" t="s">
        <v>4</v>
      </c>
      <c r="X4" s="9"/>
      <c r="Y4" s="9"/>
      <c r="Z4" s="10"/>
      <c r="AA4" s="11"/>
    </row>
    <row r="5" spans="1:29" x14ac:dyDescent="0.4">
      <c r="H5" s="5" t="s">
        <v>8</v>
      </c>
      <c r="I5" s="5"/>
      <c r="J5" s="12" t="s">
        <v>9</v>
      </c>
      <c r="K5" s="13"/>
      <c r="L5" s="14"/>
      <c r="X5" s="5" t="s">
        <v>8</v>
      </c>
      <c r="Y5" s="5"/>
      <c r="Z5" s="15" t="str">
        <f>IF($J$5="","",$J$5)</f>
        <v>T0000000000000</v>
      </c>
      <c r="AA5" s="16"/>
      <c r="AB5" s="8"/>
    </row>
    <row r="6" spans="1:29" ht="24" customHeight="1" x14ac:dyDescent="0.4">
      <c r="B6" s="17" t="s">
        <v>10</v>
      </c>
      <c r="C6" s="18" t="s">
        <v>11</v>
      </c>
      <c r="D6" s="19"/>
      <c r="E6" s="19"/>
      <c r="F6" s="20"/>
      <c r="H6" s="21" t="s">
        <v>12</v>
      </c>
      <c r="I6" s="22"/>
      <c r="J6" s="22"/>
      <c r="K6" s="22"/>
      <c r="L6" s="23"/>
      <c r="P6" s="17" t="s">
        <v>10</v>
      </c>
      <c r="Q6" s="24" t="str">
        <f>IF($C$6="","",$C$6)</f>
        <v>クレハ建設社屋新築工事</v>
      </c>
      <c r="R6" s="25"/>
      <c r="S6" s="25"/>
      <c r="T6" s="25"/>
      <c r="U6" s="25"/>
      <c r="V6" s="26"/>
      <c r="X6" s="21" t="str">
        <f>IF($H$6="","",$H$6)</f>
        <v>福島県○市△町1-1</v>
      </c>
      <c r="Y6" s="22"/>
      <c r="Z6" s="22"/>
      <c r="AA6" s="22"/>
      <c r="AB6" s="23"/>
    </row>
    <row r="7" spans="1:29" ht="24" customHeight="1" x14ac:dyDescent="0.4">
      <c r="B7" s="27"/>
      <c r="C7" s="28"/>
      <c r="D7" s="29"/>
      <c r="E7" s="29"/>
      <c r="F7" s="30"/>
      <c r="H7" s="31" t="s">
        <v>13</v>
      </c>
      <c r="I7" s="32"/>
      <c r="J7" s="32"/>
      <c r="K7" s="32"/>
      <c r="L7" s="33"/>
      <c r="P7" s="27"/>
      <c r="Q7" s="34"/>
      <c r="R7" s="35"/>
      <c r="S7" s="35"/>
      <c r="T7" s="35"/>
      <c r="U7" s="35"/>
      <c r="V7" s="36"/>
      <c r="X7" s="31" t="str">
        <f>IF($H$7="","",$H$7)</f>
        <v>あいうえお商事株式会社</v>
      </c>
      <c r="Y7" s="32"/>
      <c r="Z7" s="32"/>
      <c r="AA7" s="32"/>
      <c r="AB7" s="33"/>
    </row>
    <row r="8" spans="1:29" ht="18" customHeight="1" x14ac:dyDescent="0.4">
      <c r="B8" s="37" t="s">
        <v>14</v>
      </c>
      <c r="C8" s="38" t="s">
        <v>15</v>
      </c>
      <c r="D8" s="39">
        <f>IF(L18="","",L18)</f>
        <v>10000000</v>
      </c>
      <c r="E8" s="39"/>
      <c r="F8" s="40"/>
      <c r="H8" s="31"/>
      <c r="I8" s="32"/>
      <c r="J8" s="32"/>
      <c r="K8" s="32"/>
      <c r="L8" s="33"/>
      <c r="P8" s="37" t="s">
        <v>14</v>
      </c>
      <c r="Q8" s="41" t="s">
        <v>15</v>
      </c>
      <c r="R8" s="42">
        <f>IF($D$8="","",$D$8)</f>
        <v>10000000</v>
      </c>
      <c r="S8" s="42"/>
      <c r="T8" s="42"/>
      <c r="U8" s="42"/>
      <c r="V8" s="43"/>
      <c r="X8" s="31"/>
      <c r="Y8" s="32"/>
      <c r="Z8" s="32"/>
      <c r="AA8" s="32"/>
      <c r="AB8" s="33"/>
    </row>
    <row r="9" spans="1:29" ht="18" customHeight="1" x14ac:dyDescent="0.4">
      <c r="B9" s="44" t="s">
        <v>16</v>
      </c>
      <c r="C9" s="45">
        <v>44652</v>
      </c>
      <c r="D9" s="46"/>
      <c r="E9" s="47" t="s">
        <v>17</v>
      </c>
      <c r="F9" s="48">
        <v>44713</v>
      </c>
      <c r="H9" s="49"/>
      <c r="I9" s="50"/>
      <c r="J9" s="50"/>
      <c r="K9" s="50"/>
      <c r="L9" s="51"/>
      <c r="P9" s="44" t="s">
        <v>16</v>
      </c>
      <c r="Q9" s="45">
        <f>IF($C$9="","",$C$9)</f>
        <v>44652</v>
      </c>
      <c r="R9" s="52"/>
      <c r="S9" s="52"/>
      <c r="T9" s="53" t="s">
        <v>17</v>
      </c>
      <c r="U9" s="54">
        <f>IF($F$9="","",$F$9)</f>
        <v>44713</v>
      </c>
      <c r="V9" s="55"/>
      <c r="X9" s="49" t="str">
        <f>IF($H$9="","",$H$9)</f>
        <v/>
      </c>
      <c r="Y9" s="50"/>
      <c r="Z9" s="50"/>
      <c r="AA9" s="50"/>
      <c r="AB9" s="51"/>
    </row>
    <row r="10" spans="1:29" ht="12" customHeight="1" x14ac:dyDescent="0.4"/>
    <row r="11" spans="1:29" ht="24.75" customHeight="1" x14ac:dyDescent="0.4">
      <c r="A11" s="56"/>
      <c r="B11" s="57" t="s">
        <v>18</v>
      </c>
      <c r="C11" s="58"/>
      <c r="D11" s="58"/>
      <c r="E11" s="58"/>
      <c r="F11" s="58"/>
      <c r="G11" s="59"/>
      <c r="H11" s="60" t="s">
        <v>19</v>
      </c>
      <c r="I11" s="61" t="s">
        <v>20</v>
      </c>
      <c r="J11" s="62"/>
      <c r="K11" s="60" t="s">
        <v>21</v>
      </c>
      <c r="L11" s="63" t="s">
        <v>22</v>
      </c>
      <c r="M11" s="64"/>
      <c r="O11" s="56"/>
      <c r="P11" s="65" t="s">
        <v>23</v>
      </c>
      <c r="Q11" s="65"/>
      <c r="R11" s="65"/>
      <c r="S11" s="65"/>
      <c r="T11" s="65"/>
      <c r="U11" s="65"/>
      <c r="V11" s="65"/>
      <c r="W11" s="65"/>
      <c r="X11" s="60" t="s">
        <v>19</v>
      </c>
      <c r="Y11" s="63" t="s">
        <v>20</v>
      </c>
      <c r="Z11" s="63"/>
      <c r="AA11" s="60" t="s">
        <v>21</v>
      </c>
      <c r="AB11" s="63" t="s">
        <v>22</v>
      </c>
      <c r="AC11" s="64"/>
    </row>
    <row r="12" spans="1:29" ht="30" customHeight="1" x14ac:dyDescent="0.4">
      <c r="A12" s="66">
        <v>1</v>
      </c>
      <c r="B12" s="67" t="s">
        <v>24</v>
      </c>
      <c r="C12" s="68"/>
      <c r="D12" s="68"/>
      <c r="E12" s="68"/>
      <c r="F12" s="68"/>
      <c r="G12" s="69"/>
      <c r="H12" s="60"/>
      <c r="I12" s="70"/>
      <c r="J12" s="71"/>
      <c r="K12" s="72"/>
      <c r="L12" s="73"/>
      <c r="M12" s="74"/>
      <c r="O12" s="66">
        <v>1</v>
      </c>
      <c r="P12" s="75" t="str">
        <f>IF($B$12="","",$B$12)</f>
        <v>鉄骨工事</v>
      </c>
      <c r="Q12" s="75"/>
      <c r="R12" s="75"/>
      <c r="S12" s="75"/>
      <c r="T12" s="75"/>
      <c r="U12" s="75"/>
      <c r="V12" s="75"/>
      <c r="W12" s="75"/>
      <c r="X12" s="76" t="str">
        <f>IF($H$12="","",$H$12)</f>
        <v/>
      </c>
      <c r="Y12" s="73" t="str">
        <f>IF($I$12="","",$I$12)</f>
        <v/>
      </c>
      <c r="Z12" s="73"/>
      <c r="AA12" s="72" t="str">
        <f>IF($K$12="","",$K$12)</f>
        <v/>
      </c>
      <c r="AB12" s="73" t="str">
        <f>IF($L$12="","",$L$12)</f>
        <v/>
      </c>
      <c r="AC12" s="74"/>
    </row>
    <row r="13" spans="1:29" ht="30" customHeight="1" x14ac:dyDescent="0.4">
      <c r="A13" s="66">
        <v>2</v>
      </c>
      <c r="B13" s="67" t="s">
        <v>25</v>
      </c>
      <c r="C13" s="68"/>
      <c r="D13" s="68"/>
      <c r="E13" s="68"/>
      <c r="F13" s="68"/>
      <c r="G13" s="69"/>
      <c r="H13" s="60" t="s">
        <v>26</v>
      </c>
      <c r="I13" s="70">
        <v>1</v>
      </c>
      <c r="J13" s="71"/>
      <c r="K13" s="72"/>
      <c r="L13" s="73">
        <v>7000000</v>
      </c>
      <c r="M13" s="74"/>
      <c r="O13" s="66">
        <v>2</v>
      </c>
      <c r="P13" s="75" t="str">
        <f>IF($B$13="","",$B$13)</f>
        <v>　鉄骨本体工事</v>
      </c>
      <c r="Q13" s="75"/>
      <c r="R13" s="75"/>
      <c r="S13" s="75"/>
      <c r="T13" s="75"/>
      <c r="U13" s="75"/>
      <c r="V13" s="75"/>
      <c r="W13" s="75"/>
      <c r="X13" s="76" t="str">
        <f>IF($H$13="","",$H$13)</f>
        <v>式</v>
      </c>
      <c r="Y13" s="73">
        <f>IF($I$13="","",$I$13)</f>
        <v>1</v>
      </c>
      <c r="Z13" s="73"/>
      <c r="AA13" s="72" t="str">
        <f>IF($K$13="","",$K$13)</f>
        <v/>
      </c>
      <c r="AB13" s="73">
        <f>IF($L$13="","",$L$13)</f>
        <v>7000000</v>
      </c>
      <c r="AC13" s="74"/>
    </row>
    <row r="14" spans="1:29" ht="30" customHeight="1" x14ac:dyDescent="0.4">
      <c r="A14" s="66">
        <v>3</v>
      </c>
      <c r="B14" s="67" t="s">
        <v>27</v>
      </c>
      <c r="C14" s="68"/>
      <c r="D14" s="68"/>
      <c r="E14" s="68"/>
      <c r="F14" s="68"/>
      <c r="G14" s="69"/>
      <c r="H14" s="60" t="s">
        <v>26</v>
      </c>
      <c r="I14" s="70">
        <v>1</v>
      </c>
      <c r="J14" s="71"/>
      <c r="K14" s="72"/>
      <c r="L14" s="73">
        <v>3000000</v>
      </c>
      <c r="M14" s="74"/>
      <c r="O14" s="66">
        <v>3</v>
      </c>
      <c r="P14" s="75" t="str">
        <f>IF($B$14="","",$B$14)</f>
        <v>　鉄骨附帯工事</v>
      </c>
      <c r="Q14" s="75"/>
      <c r="R14" s="75"/>
      <c r="S14" s="75"/>
      <c r="T14" s="75"/>
      <c r="U14" s="75"/>
      <c r="V14" s="75"/>
      <c r="W14" s="75"/>
      <c r="X14" s="76" t="str">
        <f>IF($H$14="","",$H$14)</f>
        <v>式</v>
      </c>
      <c r="Y14" s="73">
        <f>IF($I$14="","",$I$14)</f>
        <v>1</v>
      </c>
      <c r="Z14" s="73"/>
      <c r="AA14" s="72" t="str">
        <f>IF($K$14="","",$K$14)</f>
        <v/>
      </c>
      <c r="AB14" s="73">
        <f>IF($L$14="","",$L$14)</f>
        <v>3000000</v>
      </c>
      <c r="AC14" s="74"/>
    </row>
    <row r="15" spans="1:29" ht="30" customHeight="1" x14ac:dyDescent="0.4">
      <c r="A15" s="66">
        <v>4</v>
      </c>
      <c r="B15" s="67" t="s">
        <v>28</v>
      </c>
      <c r="C15" s="68"/>
      <c r="D15" s="68"/>
      <c r="E15" s="68"/>
      <c r="F15" s="68"/>
      <c r="G15" s="69"/>
      <c r="H15" s="60"/>
      <c r="I15" s="70"/>
      <c r="J15" s="71"/>
      <c r="K15" s="72"/>
      <c r="L15" s="73"/>
      <c r="M15" s="74"/>
      <c r="O15" s="66">
        <v>4</v>
      </c>
      <c r="P15" s="75" t="str">
        <f>IF($B$15="","",$B$15)</f>
        <v>内訳、別途明細書の通り</v>
      </c>
      <c r="Q15" s="75"/>
      <c r="R15" s="75"/>
      <c r="S15" s="75"/>
      <c r="T15" s="75"/>
      <c r="U15" s="75"/>
      <c r="V15" s="75"/>
      <c r="W15" s="75"/>
      <c r="X15" s="76" t="str">
        <f>IF($H$15="","",$H$15)</f>
        <v/>
      </c>
      <c r="Y15" s="73" t="str">
        <f>IF($I$15="","",$I$15)</f>
        <v/>
      </c>
      <c r="Z15" s="73"/>
      <c r="AA15" s="72" t="str">
        <f>IF($K$15="","",$K$15)</f>
        <v/>
      </c>
      <c r="AB15" s="73" t="str">
        <f>IF($L$15="","",$L$15)</f>
        <v/>
      </c>
      <c r="AC15" s="74"/>
    </row>
    <row r="16" spans="1:29" ht="30" customHeight="1" x14ac:dyDescent="0.4">
      <c r="A16" s="66">
        <v>5</v>
      </c>
      <c r="B16" s="67"/>
      <c r="C16" s="68"/>
      <c r="D16" s="68"/>
      <c r="E16" s="68"/>
      <c r="F16" s="68"/>
      <c r="G16" s="69"/>
      <c r="H16" s="60"/>
      <c r="I16" s="70"/>
      <c r="J16" s="71"/>
      <c r="K16" s="72"/>
      <c r="L16" s="73"/>
      <c r="M16" s="74"/>
      <c r="O16" s="66">
        <v>5</v>
      </c>
      <c r="P16" s="75" t="str">
        <f>IF($B$16="","",$B$16)</f>
        <v/>
      </c>
      <c r="Q16" s="75"/>
      <c r="R16" s="75"/>
      <c r="S16" s="75"/>
      <c r="T16" s="75"/>
      <c r="U16" s="75"/>
      <c r="V16" s="75"/>
      <c r="W16" s="75"/>
      <c r="X16" s="76" t="str">
        <f>IF($H$16="","",$H$16)</f>
        <v/>
      </c>
      <c r="Y16" s="73" t="str">
        <f>IF($I$16="","",$I$16)</f>
        <v/>
      </c>
      <c r="Z16" s="73"/>
      <c r="AA16" s="72" t="str">
        <f>IF($K$16="","",$K$16)</f>
        <v/>
      </c>
      <c r="AB16" s="73" t="str">
        <f>IF($L$16="","",$L$16)</f>
        <v/>
      </c>
      <c r="AC16" s="74"/>
    </row>
    <row r="17" spans="1:29" ht="30" customHeight="1" x14ac:dyDescent="0.4">
      <c r="A17" s="66">
        <v>6</v>
      </c>
      <c r="B17" s="67"/>
      <c r="C17" s="68"/>
      <c r="D17" s="68"/>
      <c r="E17" s="68"/>
      <c r="F17" s="68"/>
      <c r="G17" s="69"/>
      <c r="H17" s="60"/>
      <c r="I17" s="70"/>
      <c r="J17" s="71"/>
      <c r="K17" s="72"/>
      <c r="L17" s="73"/>
      <c r="M17" s="74"/>
      <c r="O17" s="66">
        <v>6</v>
      </c>
      <c r="P17" s="75" t="str">
        <f>IF($B$17="","",$B$17)</f>
        <v/>
      </c>
      <c r="Q17" s="75"/>
      <c r="R17" s="75"/>
      <c r="S17" s="75"/>
      <c r="T17" s="75"/>
      <c r="U17" s="75"/>
      <c r="V17" s="75"/>
      <c r="W17" s="75"/>
      <c r="X17" s="76" t="str">
        <f>IF($H$17="","",$H$17)</f>
        <v/>
      </c>
      <c r="Y17" s="73" t="str">
        <f>IF($I$17="","",$I$17)</f>
        <v/>
      </c>
      <c r="Z17" s="73"/>
      <c r="AA17" s="72" t="str">
        <f>IF($K$17="","",$K$17)</f>
        <v/>
      </c>
      <c r="AB17" s="73" t="str">
        <f>IF($L$17="","",$L$17)</f>
        <v/>
      </c>
      <c r="AC17" s="74"/>
    </row>
    <row r="18" spans="1:29" ht="30" customHeight="1" x14ac:dyDescent="0.4">
      <c r="A18" s="77" t="s">
        <v>29</v>
      </c>
      <c r="B18" s="78"/>
      <c r="C18" s="78"/>
      <c r="D18" s="79"/>
      <c r="E18" s="61" t="s">
        <v>30</v>
      </c>
      <c r="F18" s="80"/>
      <c r="G18" s="80"/>
      <c r="H18" s="62"/>
      <c r="I18" s="81" t="s">
        <v>31</v>
      </c>
      <c r="J18" s="78"/>
      <c r="K18" s="79"/>
      <c r="L18" s="82">
        <f>SUM(L12:M17)</f>
        <v>10000000</v>
      </c>
      <c r="M18" s="83"/>
      <c r="O18" s="84" t="s">
        <v>32</v>
      </c>
      <c r="P18" s="85"/>
      <c r="Q18" s="85"/>
      <c r="R18" s="85"/>
      <c r="S18" s="85"/>
      <c r="T18" s="85" t="str">
        <f>IF($E$18="","",$E$18)</f>
        <v>呉羽　太郎</v>
      </c>
      <c r="U18" s="85"/>
      <c r="V18" s="85"/>
      <c r="W18" s="85"/>
      <c r="X18" s="85"/>
      <c r="Y18" s="85" t="s">
        <v>33</v>
      </c>
      <c r="Z18" s="85"/>
      <c r="AA18" s="85"/>
      <c r="AB18" s="86">
        <f>IF($L$18="","",$L$18)</f>
        <v>10000000</v>
      </c>
      <c r="AC18" s="87"/>
    </row>
    <row r="19" spans="1:29" ht="15" customHeight="1" x14ac:dyDescent="0.4"/>
    <row r="20" spans="1:29" x14ac:dyDescent="0.4">
      <c r="O20" s="88" t="s">
        <v>34</v>
      </c>
    </row>
    <row r="21" spans="1:29" ht="27" customHeight="1" x14ac:dyDescent="0.4">
      <c r="O21" s="89" t="s">
        <v>5</v>
      </c>
      <c r="P21" s="90"/>
      <c r="Q21" s="85" t="s">
        <v>6</v>
      </c>
      <c r="R21" s="85"/>
      <c r="S21" s="91" t="str">
        <f>IF($K$4="","",$K$4)</f>
        <v>0001</v>
      </c>
      <c r="T21" s="91"/>
      <c r="U21" s="91"/>
      <c r="V21" s="90" t="s">
        <v>35</v>
      </c>
      <c r="W21" s="90"/>
      <c r="X21" s="90"/>
      <c r="Y21" s="85"/>
      <c r="Z21" s="85"/>
      <c r="AA21" s="85"/>
      <c r="AB21" s="85"/>
      <c r="AC21" s="92"/>
    </row>
    <row r="22" spans="1:29" ht="27" customHeight="1" x14ac:dyDescent="0.4">
      <c r="O22" s="89" t="s">
        <v>36</v>
      </c>
      <c r="P22" s="90"/>
      <c r="Q22" s="85"/>
      <c r="R22" s="85"/>
      <c r="S22" s="85"/>
      <c r="T22" s="85"/>
      <c r="U22" s="85"/>
      <c r="V22" s="90" t="s">
        <v>37</v>
      </c>
      <c r="W22" s="90"/>
      <c r="X22" s="90"/>
      <c r="Y22" s="85"/>
      <c r="Z22" s="85"/>
      <c r="AA22" s="85"/>
      <c r="AB22" s="85"/>
      <c r="AC22" s="92"/>
    </row>
    <row r="23" spans="1:29" ht="27" customHeight="1" x14ac:dyDescent="0.4">
      <c r="O23" s="93" t="s">
        <v>38</v>
      </c>
      <c r="P23" s="94"/>
      <c r="Q23" s="95"/>
      <c r="R23" s="95"/>
      <c r="S23" s="95"/>
      <c r="T23" s="95"/>
      <c r="U23" s="95"/>
      <c r="V23" s="94" t="s">
        <v>39</v>
      </c>
      <c r="W23" s="94"/>
      <c r="X23" s="94"/>
      <c r="Y23" s="95"/>
      <c r="Z23" s="95"/>
      <c r="AA23" s="95"/>
      <c r="AB23" s="95"/>
      <c r="AC23" s="96"/>
    </row>
    <row r="24" spans="1:29" ht="27" customHeight="1" x14ac:dyDescent="0.4">
      <c r="O24" s="56"/>
      <c r="P24" s="97" t="s">
        <v>40</v>
      </c>
      <c r="Q24" s="97"/>
      <c r="R24" s="97" t="s">
        <v>41</v>
      </c>
      <c r="S24" s="97"/>
      <c r="T24" s="85" t="s">
        <v>42</v>
      </c>
      <c r="U24" s="85"/>
      <c r="V24" s="85"/>
      <c r="W24" s="85"/>
      <c r="X24" s="85"/>
      <c r="Y24" s="85"/>
      <c r="Z24" s="85"/>
      <c r="AA24" s="85"/>
      <c r="AB24" s="85" t="s">
        <v>22</v>
      </c>
      <c r="AC24" s="92"/>
    </row>
    <row r="25" spans="1:29" ht="16.5" customHeight="1" x14ac:dyDescent="0.4">
      <c r="O25" s="98">
        <v>1</v>
      </c>
      <c r="P25" s="63"/>
      <c r="Q25" s="63"/>
      <c r="R25" s="63"/>
      <c r="S25" s="63"/>
      <c r="T25" s="99" t="s">
        <v>43</v>
      </c>
      <c r="U25" s="99"/>
      <c r="V25" s="99"/>
      <c r="W25" s="63"/>
      <c r="X25" s="63"/>
      <c r="Y25" s="63"/>
      <c r="Z25" s="63"/>
      <c r="AA25" s="63"/>
      <c r="AB25" s="63"/>
      <c r="AC25" s="64"/>
    </row>
    <row r="26" spans="1:29" ht="16.5" customHeight="1" x14ac:dyDescent="0.4">
      <c r="O26" s="98"/>
      <c r="P26" s="63"/>
      <c r="Q26" s="63"/>
      <c r="R26" s="63"/>
      <c r="S26" s="63"/>
      <c r="T26" s="100" t="s">
        <v>44</v>
      </c>
      <c r="U26" s="100"/>
      <c r="V26" s="100"/>
      <c r="W26" s="63"/>
      <c r="X26" s="63"/>
      <c r="Y26" s="63"/>
      <c r="Z26" s="63"/>
      <c r="AA26" s="63"/>
      <c r="AB26" s="63"/>
      <c r="AC26" s="64"/>
    </row>
    <row r="27" spans="1:29" ht="16.5" customHeight="1" x14ac:dyDescent="0.4">
      <c r="O27" s="98">
        <v>2</v>
      </c>
      <c r="P27" s="63"/>
      <c r="Q27" s="63"/>
      <c r="R27" s="63"/>
      <c r="S27" s="63"/>
      <c r="T27" s="99" t="s">
        <v>43</v>
      </c>
      <c r="U27" s="99"/>
      <c r="V27" s="99"/>
      <c r="W27" s="63"/>
      <c r="X27" s="63"/>
      <c r="Y27" s="63"/>
      <c r="Z27" s="63"/>
      <c r="AA27" s="63"/>
      <c r="AB27" s="63"/>
      <c r="AC27" s="64"/>
    </row>
    <row r="28" spans="1:29" ht="16.5" customHeight="1" x14ac:dyDescent="0.4">
      <c r="O28" s="98"/>
      <c r="P28" s="63"/>
      <c r="Q28" s="63"/>
      <c r="R28" s="63"/>
      <c r="S28" s="63"/>
      <c r="T28" s="100" t="s">
        <v>44</v>
      </c>
      <c r="U28" s="100"/>
      <c r="V28" s="100"/>
      <c r="W28" s="63"/>
      <c r="X28" s="63"/>
      <c r="Y28" s="63"/>
      <c r="Z28" s="63"/>
      <c r="AA28" s="63"/>
      <c r="AB28" s="63"/>
      <c r="AC28" s="64"/>
    </row>
    <row r="29" spans="1:29" ht="16.5" customHeight="1" x14ac:dyDescent="0.4">
      <c r="O29" s="98">
        <v>3</v>
      </c>
      <c r="P29" s="63"/>
      <c r="Q29" s="63"/>
      <c r="R29" s="63"/>
      <c r="S29" s="63"/>
      <c r="T29" s="99" t="s">
        <v>43</v>
      </c>
      <c r="U29" s="99"/>
      <c r="V29" s="99"/>
      <c r="W29" s="63"/>
      <c r="X29" s="63"/>
      <c r="Y29" s="63"/>
      <c r="Z29" s="63"/>
      <c r="AA29" s="63"/>
      <c r="AB29" s="63"/>
      <c r="AC29" s="64"/>
    </row>
    <row r="30" spans="1:29" ht="16.5" customHeight="1" x14ac:dyDescent="0.4">
      <c r="O30" s="98"/>
      <c r="P30" s="63"/>
      <c r="Q30" s="63"/>
      <c r="R30" s="63"/>
      <c r="S30" s="63"/>
      <c r="T30" s="100" t="s">
        <v>44</v>
      </c>
      <c r="U30" s="100"/>
      <c r="V30" s="100"/>
      <c r="W30" s="63"/>
      <c r="X30" s="63"/>
      <c r="Y30" s="63"/>
      <c r="Z30" s="63"/>
      <c r="AA30" s="63"/>
      <c r="AB30" s="63"/>
      <c r="AC30" s="64"/>
    </row>
    <row r="31" spans="1:29" ht="16.5" customHeight="1" x14ac:dyDescent="0.4">
      <c r="O31" s="98">
        <v>4</v>
      </c>
      <c r="P31" s="63"/>
      <c r="Q31" s="63"/>
      <c r="R31" s="63"/>
      <c r="S31" s="63"/>
      <c r="T31" s="99" t="s">
        <v>43</v>
      </c>
      <c r="U31" s="99"/>
      <c r="V31" s="99"/>
      <c r="W31" s="63"/>
      <c r="X31" s="63"/>
      <c r="Y31" s="63"/>
      <c r="Z31" s="63"/>
      <c r="AA31" s="63"/>
      <c r="AB31" s="63"/>
      <c r="AC31" s="64"/>
    </row>
    <row r="32" spans="1:29" ht="16.5" customHeight="1" x14ac:dyDescent="0.4">
      <c r="O32" s="98"/>
      <c r="P32" s="63"/>
      <c r="Q32" s="63"/>
      <c r="R32" s="63"/>
      <c r="S32" s="63"/>
      <c r="T32" s="100" t="s">
        <v>44</v>
      </c>
      <c r="U32" s="100"/>
      <c r="V32" s="100"/>
      <c r="W32" s="63"/>
      <c r="X32" s="63"/>
      <c r="Y32" s="63"/>
      <c r="Z32" s="63"/>
      <c r="AA32" s="63"/>
      <c r="AB32" s="63"/>
      <c r="AC32" s="64"/>
    </row>
    <row r="33" spans="15:29" ht="16.5" customHeight="1" x14ac:dyDescent="0.4">
      <c r="O33" s="98">
        <v>5</v>
      </c>
      <c r="P33" s="63"/>
      <c r="Q33" s="63"/>
      <c r="R33" s="63"/>
      <c r="S33" s="63"/>
      <c r="T33" s="99" t="s">
        <v>43</v>
      </c>
      <c r="U33" s="99"/>
      <c r="V33" s="99"/>
      <c r="W33" s="63"/>
      <c r="X33" s="63"/>
      <c r="Y33" s="63"/>
      <c r="Z33" s="63"/>
      <c r="AA33" s="63"/>
      <c r="AB33" s="63"/>
      <c r="AC33" s="64"/>
    </row>
    <row r="34" spans="15:29" ht="16.5" customHeight="1" thickBot="1" x14ac:dyDescent="0.45">
      <c r="O34" s="101"/>
      <c r="P34" s="102"/>
      <c r="Q34" s="102"/>
      <c r="R34" s="102"/>
      <c r="S34" s="102"/>
      <c r="T34" s="100" t="s">
        <v>44</v>
      </c>
      <c r="U34" s="100"/>
      <c r="V34" s="100"/>
      <c r="W34" s="63"/>
      <c r="X34" s="63"/>
      <c r="Y34" s="63"/>
      <c r="Z34" s="63"/>
      <c r="AA34" s="63"/>
      <c r="AB34" s="63"/>
      <c r="AC34" s="64"/>
    </row>
    <row r="35" spans="15:29" ht="15" customHeight="1" x14ac:dyDescent="0.4">
      <c r="O35" s="103" t="s">
        <v>45</v>
      </c>
      <c r="P35" s="104"/>
      <c r="Q35" s="104"/>
      <c r="R35" s="104"/>
      <c r="S35" s="104"/>
      <c r="T35" s="105" t="s">
        <v>46</v>
      </c>
      <c r="U35" s="106"/>
      <c r="V35" s="107" t="s">
        <v>47</v>
      </c>
      <c r="W35" s="108" t="s">
        <v>48</v>
      </c>
      <c r="X35" s="108"/>
      <c r="Y35" s="109" t="s">
        <v>49</v>
      </c>
      <c r="Z35" s="109"/>
      <c r="AA35" s="109"/>
      <c r="AB35" s="109"/>
      <c r="AC35" s="110"/>
    </row>
    <row r="36" spans="15:29" ht="24" customHeight="1" x14ac:dyDescent="0.4">
      <c r="O36" s="111"/>
      <c r="P36" s="112"/>
      <c r="Q36" s="112"/>
      <c r="R36" s="112"/>
      <c r="S36" s="112"/>
      <c r="T36" s="112"/>
      <c r="U36" s="113"/>
      <c r="V36" s="114"/>
      <c r="W36" s="112"/>
      <c r="X36" s="112"/>
      <c r="Y36" s="115"/>
      <c r="Z36" s="22"/>
      <c r="AA36" s="22"/>
      <c r="AB36" s="22"/>
      <c r="AC36" s="23"/>
    </row>
    <row r="37" spans="15:29" ht="24" customHeight="1" thickBot="1" x14ac:dyDescent="0.4">
      <c r="O37" s="116"/>
      <c r="P37" s="117"/>
      <c r="Q37" s="117"/>
      <c r="R37" s="117"/>
      <c r="S37" s="117"/>
      <c r="T37" s="117"/>
      <c r="U37" s="118"/>
      <c r="V37" s="62"/>
      <c r="W37" s="63"/>
      <c r="X37" s="63"/>
      <c r="Y37" s="119" t="s">
        <v>50</v>
      </c>
      <c r="Z37" s="120"/>
      <c r="AA37" s="120"/>
      <c r="AB37" s="120" t="s">
        <v>51</v>
      </c>
      <c r="AC37" s="121"/>
    </row>
    <row r="38" spans="15:29" ht="24.75" customHeight="1" x14ac:dyDescent="0.4">
      <c r="O38" s="11" t="s">
        <v>52</v>
      </c>
      <c r="P38" s="11"/>
      <c r="Q38" s="11"/>
      <c r="R38" s="11" t="s">
        <v>53</v>
      </c>
      <c r="S38" s="11"/>
      <c r="T38" s="11"/>
      <c r="U38" s="11"/>
      <c r="V38" s="11"/>
      <c r="W38" s="11" t="s">
        <v>54</v>
      </c>
      <c r="X38" s="11"/>
      <c r="Y38" s="11"/>
      <c r="Z38" s="11"/>
      <c r="AA38" s="11"/>
      <c r="AB38" s="11"/>
      <c r="AC38" s="11"/>
    </row>
  </sheetData>
  <mergeCells count="144">
    <mergeCell ref="O36:S37"/>
    <mergeCell ref="T36:U37"/>
    <mergeCell ref="V36:V37"/>
    <mergeCell ref="W36:X37"/>
    <mergeCell ref="Y36:AA36"/>
    <mergeCell ref="AB36:AC36"/>
    <mergeCell ref="Y37:AA37"/>
    <mergeCell ref="AB37:AC37"/>
    <mergeCell ref="AB33:AC34"/>
    <mergeCell ref="T34:V34"/>
    <mergeCell ref="O35:S35"/>
    <mergeCell ref="T35:U35"/>
    <mergeCell ref="W35:X35"/>
    <mergeCell ref="Y35:AC35"/>
    <mergeCell ref="O33:O34"/>
    <mergeCell ref="P33:Q34"/>
    <mergeCell ref="R33:S34"/>
    <mergeCell ref="T33:V33"/>
    <mergeCell ref="W33:Y34"/>
    <mergeCell ref="Z33:AA34"/>
    <mergeCell ref="AB29:AC30"/>
    <mergeCell ref="T30:V30"/>
    <mergeCell ref="O31:O32"/>
    <mergeCell ref="P31:Q32"/>
    <mergeCell ref="R31:S32"/>
    <mergeCell ref="T31:V31"/>
    <mergeCell ref="W31:Y32"/>
    <mergeCell ref="Z31:AA32"/>
    <mergeCell ref="AB31:AC32"/>
    <mergeCell ref="T32:V32"/>
    <mergeCell ref="O29:O30"/>
    <mergeCell ref="P29:Q30"/>
    <mergeCell ref="R29:S30"/>
    <mergeCell ref="T29:V29"/>
    <mergeCell ref="W29:Y30"/>
    <mergeCell ref="Z29:AA30"/>
    <mergeCell ref="AB25:AC26"/>
    <mergeCell ref="T26:V26"/>
    <mergeCell ref="O27:O28"/>
    <mergeCell ref="P27:Q28"/>
    <mergeCell ref="R27:S28"/>
    <mergeCell ref="T27:V27"/>
    <mergeCell ref="W27:Y28"/>
    <mergeCell ref="Z27:AA28"/>
    <mergeCell ref="AB27:AC28"/>
    <mergeCell ref="T28:V28"/>
    <mergeCell ref="P24:Q24"/>
    <mergeCell ref="R24:S24"/>
    <mergeCell ref="T24:AA24"/>
    <mergeCell ref="AB24:AC24"/>
    <mergeCell ref="O25:O26"/>
    <mergeCell ref="P25:Q26"/>
    <mergeCell ref="R25:S26"/>
    <mergeCell ref="T25:V25"/>
    <mergeCell ref="W25:Y26"/>
    <mergeCell ref="Z25:AA26"/>
    <mergeCell ref="O22:P22"/>
    <mergeCell ref="Q22:U22"/>
    <mergeCell ref="V22:X22"/>
    <mergeCell ref="Y22:AC22"/>
    <mergeCell ref="O23:P23"/>
    <mergeCell ref="Q23:U23"/>
    <mergeCell ref="V23:X23"/>
    <mergeCell ref="Y23:AC23"/>
    <mergeCell ref="Y18:AA18"/>
    <mergeCell ref="AB18:AC18"/>
    <mergeCell ref="O21:P21"/>
    <mergeCell ref="Q21:R21"/>
    <mergeCell ref="S21:U21"/>
    <mergeCell ref="V21:X21"/>
    <mergeCell ref="Y21:AC21"/>
    <mergeCell ref="A18:D18"/>
    <mergeCell ref="E18:H18"/>
    <mergeCell ref="I18:K18"/>
    <mergeCell ref="L18:M18"/>
    <mergeCell ref="O18:S18"/>
    <mergeCell ref="T18:X18"/>
    <mergeCell ref="B17:G17"/>
    <mergeCell ref="I17:J17"/>
    <mergeCell ref="L17:M17"/>
    <mergeCell ref="P17:W17"/>
    <mergeCell ref="Y17:Z17"/>
    <mergeCell ref="AB17:AC17"/>
    <mergeCell ref="B16:G16"/>
    <mergeCell ref="I16:J16"/>
    <mergeCell ref="L16:M16"/>
    <mergeCell ref="P16:W16"/>
    <mergeCell ref="Y16:Z16"/>
    <mergeCell ref="AB16:AC16"/>
    <mergeCell ref="B15:G15"/>
    <mergeCell ref="I15:J15"/>
    <mergeCell ref="L15:M15"/>
    <mergeCell ref="P15:W15"/>
    <mergeCell ref="Y15:Z15"/>
    <mergeCell ref="AB15:AC15"/>
    <mergeCell ref="B14:G14"/>
    <mergeCell ref="I14:J14"/>
    <mergeCell ref="L14:M14"/>
    <mergeCell ref="P14:W14"/>
    <mergeCell ref="Y14:Z14"/>
    <mergeCell ref="AB14:AC14"/>
    <mergeCell ref="B13:G13"/>
    <mergeCell ref="I13:J13"/>
    <mergeCell ref="L13:M13"/>
    <mergeCell ref="P13:W13"/>
    <mergeCell ref="Y13:Z13"/>
    <mergeCell ref="AB13:AC13"/>
    <mergeCell ref="B12:G12"/>
    <mergeCell ref="I12:J12"/>
    <mergeCell ref="L12:M12"/>
    <mergeCell ref="P12:W12"/>
    <mergeCell ref="Y12:Z12"/>
    <mergeCell ref="AB12:AC12"/>
    <mergeCell ref="B11:G11"/>
    <mergeCell ref="I11:J11"/>
    <mergeCell ref="L11:M11"/>
    <mergeCell ref="P11:W11"/>
    <mergeCell ref="Y11:Z11"/>
    <mergeCell ref="AB11:AC11"/>
    <mergeCell ref="H7:L8"/>
    <mergeCell ref="X7:AB8"/>
    <mergeCell ref="D8:F8"/>
    <mergeCell ref="R8:V8"/>
    <mergeCell ref="C9:D9"/>
    <mergeCell ref="H9:L9"/>
    <mergeCell ref="Q9:S9"/>
    <mergeCell ref="U9:V9"/>
    <mergeCell ref="X9:AB9"/>
    <mergeCell ref="H5:I5"/>
    <mergeCell ref="J5:K5"/>
    <mergeCell ref="X5:Y5"/>
    <mergeCell ref="Z5:AA5"/>
    <mergeCell ref="B6:B7"/>
    <mergeCell ref="C6:F7"/>
    <mergeCell ref="H6:L6"/>
    <mergeCell ref="P6:P7"/>
    <mergeCell ref="Q6:V7"/>
    <mergeCell ref="X6:AB6"/>
    <mergeCell ref="B1:D1"/>
    <mergeCell ref="P1:S1"/>
    <mergeCell ref="A2:M2"/>
    <mergeCell ref="O2:AC2"/>
    <mergeCell ref="H4:I4"/>
    <mergeCell ref="X4:Y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8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38100</xdr:colOff>
                    <xdr:row>23</xdr:row>
                    <xdr:rowOff>333375</xdr:rowOff>
                  </from>
                  <to>
                    <xdr:col>20</xdr:col>
                    <xdr:colOff>66675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19</xdr:col>
                    <xdr:colOff>38100</xdr:colOff>
                    <xdr:row>24</xdr:row>
                    <xdr:rowOff>180975</xdr:rowOff>
                  </from>
                  <to>
                    <xdr:col>20</xdr:col>
                    <xdr:colOff>66675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19</xdr:col>
                    <xdr:colOff>38100</xdr:colOff>
                    <xdr:row>25</xdr:row>
                    <xdr:rowOff>190500</xdr:rowOff>
                  </from>
                  <to>
                    <xdr:col>20</xdr:col>
                    <xdr:colOff>66675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19</xdr:col>
                    <xdr:colOff>38100</xdr:colOff>
                    <xdr:row>26</xdr:row>
                    <xdr:rowOff>180975</xdr:rowOff>
                  </from>
                  <to>
                    <xdr:col>20</xdr:col>
                    <xdr:colOff>66675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19</xdr:col>
                    <xdr:colOff>38100</xdr:colOff>
                    <xdr:row>27</xdr:row>
                    <xdr:rowOff>190500</xdr:rowOff>
                  </from>
                  <to>
                    <xdr:col>20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19</xdr:col>
                    <xdr:colOff>38100</xdr:colOff>
                    <xdr:row>28</xdr:row>
                    <xdr:rowOff>180975</xdr:rowOff>
                  </from>
                  <to>
                    <xdr:col>20</xdr:col>
                    <xdr:colOff>66675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19</xdr:col>
                    <xdr:colOff>38100</xdr:colOff>
                    <xdr:row>29</xdr:row>
                    <xdr:rowOff>190500</xdr:rowOff>
                  </from>
                  <to>
                    <xdr:col>20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19</xdr:col>
                    <xdr:colOff>38100</xdr:colOff>
                    <xdr:row>30</xdr:row>
                    <xdr:rowOff>180975</xdr:rowOff>
                  </from>
                  <to>
                    <xdr:col>20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19</xdr:col>
                    <xdr:colOff>38100</xdr:colOff>
                    <xdr:row>31</xdr:row>
                    <xdr:rowOff>190500</xdr:rowOff>
                  </from>
                  <to>
                    <xdr:col>20</xdr:col>
                    <xdr:colOff>66675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19</xdr:col>
                    <xdr:colOff>38100</xdr:colOff>
                    <xdr:row>32</xdr:row>
                    <xdr:rowOff>180975</xdr:rowOff>
                  </from>
                  <to>
                    <xdr:col>20</xdr:col>
                    <xdr:colOff>66675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寛子@KCC</dc:creator>
  <cp:lastModifiedBy>佐藤 寛子@KCC</cp:lastModifiedBy>
  <cp:lastPrinted>2022-11-30T06:13:45Z</cp:lastPrinted>
  <dcterms:created xsi:type="dcterms:W3CDTF">2022-11-30T06:13:40Z</dcterms:created>
  <dcterms:modified xsi:type="dcterms:W3CDTF">2022-11-30T06:14:10Z</dcterms:modified>
</cp:coreProperties>
</file>